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30" windowWidth="20640" windowHeight="98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37" i="1"/>
  <c r="J17"/>
  <c r="G16"/>
  <c r="G30" l="1"/>
  <c r="D40" l="1"/>
  <c r="D19" l="1"/>
</calcChain>
</file>

<file path=xl/sharedStrings.xml><?xml version="1.0" encoding="utf-8"?>
<sst xmlns="http://schemas.openxmlformats.org/spreadsheetml/2006/main" count="102" uniqueCount="43">
  <si>
    <t>心电图</t>
  </si>
  <si>
    <t>血常规</t>
  </si>
  <si>
    <t>尿常规</t>
  </si>
  <si>
    <t>肾功（全）</t>
  </si>
  <si>
    <t>空腹血糖</t>
  </si>
  <si>
    <t>血脂四项</t>
  </si>
  <si>
    <t>采血费</t>
  </si>
  <si>
    <t>合计</t>
  </si>
  <si>
    <t>紫色试管</t>
    <phoneticPr fontId="4" type="noConversion"/>
  </si>
  <si>
    <r>
      <t>体检费</t>
    </r>
    <r>
      <rPr>
        <sz val="9"/>
        <rFont val="宋体"/>
        <family val="3"/>
        <charset val="134"/>
      </rPr>
      <t>（含内科、血压、身高体重测量、总检报告）</t>
    </r>
  </si>
  <si>
    <r>
      <t>腹部彩超</t>
    </r>
    <r>
      <rPr>
        <sz val="10"/>
        <rFont val="宋体"/>
        <family val="3"/>
        <charset val="134"/>
      </rPr>
      <t>（消化+泌尿）</t>
    </r>
  </si>
  <si>
    <t>A</t>
    <phoneticPr fontId="4" type="noConversion"/>
  </si>
  <si>
    <t>B</t>
    <phoneticPr fontId="4" type="noConversion"/>
  </si>
  <si>
    <t>胸正侧位</t>
    <phoneticPr fontId="4" type="noConversion"/>
  </si>
  <si>
    <t>肝功七项</t>
    <phoneticPr fontId="4" type="noConversion"/>
  </si>
  <si>
    <t>黄色试管</t>
    <phoneticPr fontId="4" type="noConversion"/>
  </si>
  <si>
    <t>乳腺彩超</t>
    <phoneticPr fontId="4" type="noConversion"/>
  </si>
  <si>
    <t>妇科彩超</t>
    <phoneticPr fontId="4" type="noConversion"/>
  </si>
  <si>
    <t>血电解质</t>
    <phoneticPr fontId="4" type="noConversion"/>
  </si>
  <si>
    <t>甲状腺彩超</t>
    <phoneticPr fontId="4" type="noConversion"/>
  </si>
  <si>
    <t>甲功三项</t>
    <phoneticPr fontId="4" type="noConversion"/>
  </si>
  <si>
    <t>黄色试管2</t>
    <phoneticPr fontId="4" type="noConversion"/>
  </si>
  <si>
    <t>血淀粉酶</t>
    <phoneticPr fontId="4" type="noConversion"/>
  </si>
  <si>
    <t>男基础</t>
    <phoneticPr fontId="4" type="noConversion"/>
  </si>
  <si>
    <t>女基础</t>
    <phoneticPr fontId="4" type="noConversion"/>
  </si>
  <si>
    <t>微量元素</t>
    <phoneticPr fontId="4" type="noConversion"/>
  </si>
  <si>
    <t>妇科阴式彩超</t>
    <phoneticPr fontId="4" type="noConversion"/>
  </si>
  <si>
    <t>宫颈TCT</t>
    <phoneticPr fontId="4" type="noConversion"/>
  </si>
  <si>
    <t>妇科检查</t>
    <phoneticPr fontId="4" type="noConversion"/>
  </si>
  <si>
    <t>高危型HPV mRNA检测</t>
    <phoneticPr fontId="4" type="noConversion"/>
  </si>
  <si>
    <t>女生殖专项</t>
    <phoneticPr fontId="4" type="noConversion"/>
  </si>
  <si>
    <t>肺CT</t>
    <phoneticPr fontId="4" type="noConversion"/>
  </si>
  <si>
    <t>男肺疾病筛查</t>
    <phoneticPr fontId="4" type="noConversion"/>
  </si>
  <si>
    <t>微量元素</t>
    <phoneticPr fontId="4" type="noConversion"/>
  </si>
  <si>
    <t>黄色试管1</t>
    <phoneticPr fontId="4" type="noConversion"/>
  </si>
  <si>
    <t>C</t>
    <phoneticPr fontId="4" type="noConversion"/>
  </si>
  <si>
    <t>男心血管疾病筛查</t>
    <phoneticPr fontId="4" type="noConversion"/>
  </si>
  <si>
    <t>心脏彩超</t>
    <phoneticPr fontId="4" type="noConversion"/>
  </si>
  <si>
    <t>糖化血红蛋白</t>
    <phoneticPr fontId="4" type="noConversion"/>
  </si>
  <si>
    <t>紫色试管2</t>
    <phoneticPr fontId="4" type="noConversion"/>
  </si>
  <si>
    <t>A</t>
    <phoneticPr fontId="4" type="noConversion"/>
  </si>
  <si>
    <t>B</t>
    <phoneticPr fontId="4" type="noConversion"/>
  </si>
  <si>
    <t>女肺疾病筛查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</si>
</sst>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Fill="1" applyBorder="1"/>
    <xf numFmtId="0" fontId="5" fillId="0" borderId="1" xfId="0" applyFont="1" applyFill="1" applyBorder="1"/>
    <xf numFmtId="0" fontId="0" fillId="0" borderId="0" xfId="0" applyFill="1" applyBorder="1"/>
    <xf numFmtId="0" fontId="6" fillId="0" borderId="1" xfId="0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" xfId="0" applyFont="1" applyFill="1" applyBorder="1"/>
    <xf numFmtId="0" fontId="7" fillId="0" borderId="1" xfId="0" applyFont="1" applyFill="1" applyBorder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40"/>
  <sheetViews>
    <sheetView tabSelected="1" topLeftCell="B16" zoomScaleSheetLayoutView="100" workbookViewId="0">
      <selection activeCell="D23" sqref="D23:D39"/>
    </sheetView>
  </sheetViews>
  <sheetFormatPr defaultColWidth="9" defaultRowHeight="13.5"/>
  <cols>
    <col min="3" max="3" width="22" style="5" customWidth="1"/>
    <col min="4" max="4" width="10" style="5" customWidth="1"/>
    <col min="5" max="5" width="7.5" style="5" customWidth="1"/>
    <col min="6" max="6" width="21.75" style="5" customWidth="1"/>
    <col min="7" max="7" width="14.5" style="5" customWidth="1"/>
    <col min="8" max="8" width="9" style="5"/>
    <col min="9" max="9" width="20.375" style="5" customWidth="1"/>
    <col min="10" max="10" width="17.125" customWidth="1"/>
  </cols>
  <sheetData>
    <row r="1" spans="3:10" ht="14.25">
      <c r="C1" s="8" t="s">
        <v>11</v>
      </c>
      <c r="D1" s="8" t="s">
        <v>23</v>
      </c>
      <c r="F1" s="8" t="s">
        <v>12</v>
      </c>
      <c r="G1" s="8" t="s">
        <v>32</v>
      </c>
      <c r="I1" s="8" t="s">
        <v>35</v>
      </c>
      <c r="J1" s="8" t="s">
        <v>36</v>
      </c>
    </row>
    <row r="2" spans="3:10" ht="35.25" customHeight="1">
      <c r="C2" s="7" t="s">
        <v>9</v>
      </c>
      <c r="D2" s="4">
        <v>10</v>
      </c>
      <c r="E2" s="6"/>
      <c r="F2" s="7" t="s">
        <v>9</v>
      </c>
      <c r="G2" s="4">
        <v>10</v>
      </c>
      <c r="I2" s="7" t="s">
        <v>9</v>
      </c>
      <c r="J2" s="4">
        <v>10</v>
      </c>
    </row>
    <row r="3" spans="3:10">
      <c r="C3" s="4" t="s">
        <v>0</v>
      </c>
      <c r="D3" s="4">
        <v>21</v>
      </c>
      <c r="E3" s="1"/>
      <c r="F3" s="4" t="s">
        <v>0</v>
      </c>
      <c r="G3" s="4">
        <v>21</v>
      </c>
      <c r="I3" s="4" t="s">
        <v>0</v>
      </c>
      <c r="J3" s="4">
        <v>21</v>
      </c>
    </row>
    <row r="4" spans="3:10">
      <c r="C4" s="4" t="s">
        <v>13</v>
      </c>
      <c r="D4" s="4">
        <v>131.07</v>
      </c>
      <c r="E4" s="3"/>
      <c r="F4" s="4" t="s">
        <v>31</v>
      </c>
      <c r="G4" s="4">
        <v>373.39</v>
      </c>
      <c r="I4" s="4" t="s">
        <v>13</v>
      </c>
      <c r="J4" s="4">
        <v>131.07</v>
      </c>
    </row>
    <row r="5" spans="3:10">
      <c r="C5" s="4" t="s">
        <v>10</v>
      </c>
      <c r="D5" s="4">
        <v>159</v>
      </c>
      <c r="E5" s="3"/>
      <c r="F5" s="4" t="s">
        <v>10</v>
      </c>
      <c r="G5" s="4">
        <v>159</v>
      </c>
      <c r="I5" s="4" t="s">
        <v>10</v>
      </c>
      <c r="J5" s="4">
        <v>159</v>
      </c>
    </row>
    <row r="6" spans="3:10">
      <c r="C6" s="4" t="s">
        <v>19</v>
      </c>
      <c r="D6" s="4">
        <v>82</v>
      </c>
      <c r="E6" s="3"/>
      <c r="F6" s="4" t="s">
        <v>1</v>
      </c>
      <c r="G6" s="4">
        <v>22</v>
      </c>
      <c r="I6" s="4" t="s">
        <v>37</v>
      </c>
      <c r="J6" s="4">
        <v>200</v>
      </c>
    </row>
    <row r="7" spans="3:10">
      <c r="C7" s="4" t="s">
        <v>1</v>
      </c>
      <c r="D7" s="4">
        <v>22</v>
      </c>
      <c r="E7" s="3"/>
      <c r="F7" s="4" t="s">
        <v>2</v>
      </c>
      <c r="G7" s="4">
        <v>30</v>
      </c>
      <c r="I7" s="4" t="s">
        <v>1</v>
      </c>
      <c r="J7" s="4">
        <v>22</v>
      </c>
    </row>
    <row r="8" spans="3:10">
      <c r="C8" s="4" t="s">
        <v>2</v>
      </c>
      <c r="D8" s="4">
        <v>30</v>
      </c>
      <c r="E8" s="3"/>
      <c r="F8" s="4" t="s">
        <v>14</v>
      </c>
      <c r="G8" s="4">
        <v>28</v>
      </c>
      <c r="I8" s="4" t="s">
        <v>2</v>
      </c>
      <c r="J8" s="4">
        <v>30</v>
      </c>
    </row>
    <row r="9" spans="3:10">
      <c r="C9" s="4" t="s">
        <v>14</v>
      </c>
      <c r="D9" s="4">
        <v>28</v>
      </c>
      <c r="E9" s="3"/>
      <c r="F9" s="4" t="s">
        <v>3</v>
      </c>
      <c r="G9" s="4">
        <v>69</v>
      </c>
      <c r="I9" s="4" t="s">
        <v>14</v>
      </c>
      <c r="J9" s="4">
        <v>28</v>
      </c>
    </row>
    <row r="10" spans="3:10">
      <c r="C10" s="4" t="s">
        <v>3</v>
      </c>
      <c r="D10" s="4">
        <v>69</v>
      </c>
      <c r="E10" s="3"/>
      <c r="F10" s="4" t="s">
        <v>4</v>
      </c>
      <c r="G10" s="4">
        <v>5</v>
      </c>
      <c r="I10" s="4" t="s">
        <v>3</v>
      </c>
      <c r="J10" s="4">
        <v>69</v>
      </c>
    </row>
    <row r="11" spans="3:10">
      <c r="C11" s="4" t="s">
        <v>4</v>
      </c>
      <c r="D11" s="4">
        <v>5</v>
      </c>
      <c r="E11" s="3"/>
      <c r="F11" s="4" t="s">
        <v>5</v>
      </c>
      <c r="G11" s="4">
        <v>41</v>
      </c>
      <c r="I11" s="4" t="s">
        <v>4</v>
      </c>
      <c r="J11" s="4">
        <v>5</v>
      </c>
    </row>
    <row r="12" spans="3:10">
      <c r="C12" s="4" t="s">
        <v>5</v>
      </c>
      <c r="D12" s="4">
        <v>41</v>
      </c>
      <c r="E12" s="3"/>
      <c r="F12" s="4" t="s">
        <v>33</v>
      </c>
      <c r="G12" s="4">
        <v>26</v>
      </c>
      <c r="I12" s="4" t="s">
        <v>5</v>
      </c>
      <c r="J12" s="4">
        <v>41</v>
      </c>
    </row>
    <row r="13" spans="3:10">
      <c r="C13" s="4" t="s">
        <v>20</v>
      </c>
      <c r="D13" s="4">
        <v>135</v>
      </c>
      <c r="E13" s="3"/>
      <c r="F13" s="4" t="s">
        <v>8</v>
      </c>
      <c r="G13" s="4">
        <v>0.95</v>
      </c>
      <c r="I13" s="4" t="s">
        <v>38</v>
      </c>
      <c r="J13" s="4">
        <v>72</v>
      </c>
    </row>
    <row r="14" spans="3:10">
      <c r="C14" s="4" t="s">
        <v>18</v>
      </c>
      <c r="D14" s="4">
        <v>40</v>
      </c>
      <c r="E14" s="3"/>
      <c r="F14" s="4" t="s">
        <v>34</v>
      </c>
      <c r="G14" s="4">
        <v>1.35</v>
      </c>
      <c r="I14" s="4" t="s">
        <v>39</v>
      </c>
      <c r="J14" s="4">
        <v>1.9</v>
      </c>
    </row>
    <row r="15" spans="3:10">
      <c r="C15" s="4" t="s">
        <v>22</v>
      </c>
      <c r="D15" s="4">
        <v>10</v>
      </c>
      <c r="E15" s="3"/>
      <c r="F15" s="4" t="s">
        <v>6</v>
      </c>
      <c r="G15" s="4">
        <v>7.12</v>
      </c>
      <c r="I15" s="4" t="s">
        <v>34</v>
      </c>
      <c r="J15" s="4">
        <v>1.35</v>
      </c>
    </row>
    <row r="16" spans="3:10" ht="14.25">
      <c r="C16" s="4" t="s">
        <v>8</v>
      </c>
      <c r="D16" s="4">
        <v>0.95</v>
      </c>
      <c r="E16" s="3"/>
      <c r="F16" s="2" t="s">
        <v>7</v>
      </c>
      <c r="G16" s="2">
        <f>SUM(G2:G15)</f>
        <v>793.81000000000006</v>
      </c>
      <c r="I16" s="4" t="s">
        <v>6</v>
      </c>
      <c r="J16" s="4">
        <v>7.12</v>
      </c>
    </row>
    <row r="17" spans="3:10" ht="14.25">
      <c r="C17" s="4" t="s">
        <v>21</v>
      </c>
      <c r="D17" s="4">
        <v>2.7</v>
      </c>
      <c r="E17" s="3"/>
      <c r="I17" s="2" t="s">
        <v>7</v>
      </c>
      <c r="J17" s="2">
        <f>SUM(J2:J16)</f>
        <v>798.43999999999994</v>
      </c>
    </row>
    <row r="18" spans="3:10">
      <c r="C18" s="4" t="s">
        <v>6</v>
      </c>
      <c r="D18" s="4">
        <v>7.12</v>
      </c>
      <c r="E18" s="3"/>
    </row>
    <row r="19" spans="3:10" ht="14.25">
      <c r="C19" s="2" t="s">
        <v>7</v>
      </c>
      <c r="D19" s="2">
        <f>SUM(D2:D18)</f>
        <v>793.84</v>
      </c>
      <c r="E19" s="1"/>
    </row>
    <row r="20" spans="3:10">
      <c r="E20" s="1"/>
    </row>
    <row r="22" spans="3:10" ht="14.25">
      <c r="C22" s="9" t="s">
        <v>40</v>
      </c>
      <c r="D22" s="9" t="s">
        <v>24</v>
      </c>
      <c r="F22" s="9" t="s">
        <v>41</v>
      </c>
      <c r="G22" s="9" t="s">
        <v>30</v>
      </c>
      <c r="I22" s="9" t="s">
        <v>35</v>
      </c>
      <c r="J22" s="9" t="s">
        <v>42</v>
      </c>
    </row>
    <row r="23" spans="3:10" ht="24.75">
      <c r="C23" s="7" t="s">
        <v>9</v>
      </c>
      <c r="D23" s="4">
        <v>10</v>
      </c>
      <c r="F23" s="7" t="s">
        <v>9</v>
      </c>
      <c r="G23" s="4">
        <v>10</v>
      </c>
      <c r="I23" s="7" t="s">
        <v>9</v>
      </c>
      <c r="J23" s="4">
        <v>10</v>
      </c>
    </row>
    <row r="24" spans="3:10">
      <c r="C24" s="4" t="s">
        <v>0</v>
      </c>
      <c r="D24" s="4">
        <v>21</v>
      </c>
      <c r="F24" s="4" t="s">
        <v>0</v>
      </c>
      <c r="G24" s="4">
        <v>21</v>
      </c>
      <c r="I24" s="4" t="s">
        <v>0</v>
      </c>
      <c r="J24" s="4">
        <v>21</v>
      </c>
    </row>
    <row r="25" spans="3:10">
      <c r="C25" s="4" t="s">
        <v>13</v>
      </c>
      <c r="D25" s="4">
        <v>131.07</v>
      </c>
      <c r="F25" s="4" t="s">
        <v>26</v>
      </c>
      <c r="G25" s="4">
        <v>111</v>
      </c>
      <c r="I25" s="4" t="s">
        <v>31</v>
      </c>
      <c r="J25" s="4">
        <v>373.39</v>
      </c>
    </row>
    <row r="26" spans="3:10">
      <c r="C26" s="4" t="s">
        <v>19</v>
      </c>
      <c r="D26" s="4">
        <v>82</v>
      </c>
      <c r="F26" s="11" t="s">
        <v>28</v>
      </c>
      <c r="G26" s="4">
        <v>6.26</v>
      </c>
      <c r="I26" s="4" t="s">
        <v>10</v>
      </c>
      <c r="J26" s="4">
        <v>159</v>
      </c>
    </row>
    <row r="27" spans="3:10">
      <c r="C27" s="4" t="s">
        <v>16</v>
      </c>
      <c r="D27" s="4">
        <v>82</v>
      </c>
      <c r="F27" s="4" t="s">
        <v>27</v>
      </c>
      <c r="G27" s="4">
        <v>270</v>
      </c>
      <c r="I27" s="4" t="s">
        <v>1</v>
      </c>
      <c r="J27" s="4">
        <v>22</v>
      </c>
    </row>
    <row r="28" spans="3:10">
      <c r="C28" s="4" t="s">
        <v>10</v>
      </c>
      <c r="D28" s="4">
        <v>159</v>
      </c>
      <c r="F28" s="4" t="s">
        <v>29</v>
      </c>
      <c r="G28" s="4">
        <v>340</v>
      </c>
      <c r="I28" s="4" t="s">
        <v>2</v>
      </c>
      <c r="J28" s="4">
        <v>30</v>
      </c>
    </row>
    <row r="29" spans="3:10">
      <c r="C29" s="10" t="s">
        <v>17</v>
      </c>
      <c r="D29" s="10">
        <v>82</v>
      </c>
      <c r="F29" s="4" t="s">
        <v>2</v>
      </c>
      <c r="G29" s="4">
        <v>30</v>
      </c>
      <c r="I29" s="4" t="s">
        <v>14</v>
      </c>
      <c r="J29" s="4">
        <v>28</v>
      </c>
    </row>
    <row r="30" spans="3:10" ht="14.25">
      <c r="C30" s="4" t="s">
        <v>1</v>
      </c>
      <c r="D30" s="4">
        <v>22</v>
      </c>
      <c r="F30" s="2" t="s">
        <v>7</v>
      </c>
      <c r="G30" s="2">
        <f>SUM(G23:G29)</f>
        <v>788.26</v>
      </c>
      <c r="I30" s="4" t="s">
        <v>3</v>
      </c>
      <c r="J30" s="4">
        <v>69</v>
      </c>
    </row>
    <row r="31" spans="3:10">
      <c r="C31" s="4" t="s">
        <v>2</v>
      </c>
      <c r="D31" s="4">
        <v>30</v>
      </c>
      <c r="G31"/>
      <c r="I31" s="4" t="s">
        <v>4</v>
      </c>
      <c r="J31" s="4">
        <v>5</v>
      </c>
    </row>
    <row r="32" spans="3:10">
      <c r="C32" s="4" t="s">
        <v>14</v>
      </c>
      <c r="D32" s="4">
        <v>28</v>
      </c>
      <c r="G32"/>
      <c r="I32" s="4" t="s">
        <v>5</v>
      </c>
      <c r="J32" s="4">
        <v>41</v>
      </c>
    </row>
    <row r="33" spans="3:10">
      <c r="C33" s="4" t="s">
        <v>3</v>
      </c>
      <c r="D33" s="4">
        <v>69</v>
      </c>
      <c r="G33"/>
      <c r="I33" s="4" t="s">
        <v>33</v>
      </c>
      <c r="J33" s="4">
        <v>26</v>
      </c>
    </row>
    <row r="34" spans="3:10">
      <c r="C34" s="4" t="s">
        <v>4</v>
      </c>
      <c r="D34" s="4">
        <v>5</v>
      </c>
      <c r="G34"/>
      <c r="I34" s="4" t="s">
        <v>8</v>
      </c>
      <c r="J34" s="4">
        <v>0.95</v>
      </c>
    </row>
    <row r="35" spans="3:10">
      <c r="C35" s="4" t="s">
        <v>5</v>
      </c>
      <c r="D35" s="4">
        <v>41</v>
      </c>
      <c r="G35"/>
      <c r="I35" s="4" t="s">
        <v>34</v>
      </c>
      <c r="J35" s="4">
        <v>1.35</v>
      </c>
    </row>
    <row r="36" spans="3:10">
      <c r="C36" s="10" t="s">
        <v>25</v>
      </c>
      <c r="D36" s="10">
        <v>26</v>
      </c>
      <c r="G36"/>
      <c r="I36" s="4" t="s">
        <v>6</v>
      </c>
      <c r="J36" s="4">
        <v>7.12</v>
      </c>
    </row>
    <row r="37" spans="3:10" ht="14.25">
      <c r="C37" s="4" t="s">
        <v>8</v>
      </c>
      <c r="D37" s="4">
        <v>0.95</v>
      </c>
      <c r="G37"/>
      <c r="I37" s="2" t="s">
        <v>7</v>
      </c>
      <c r="J37" s="2">
        <f>SUM(J23:J36)</f>
        <v>793.81000000000006</v>
      </c>
    </row>
    <row r="38" spans="3:10">
      <c r="C38" s="4" t="s">
        <v>15</v>
      </c>
      <c r="D38" s="4">
        <v>1.35</v>
      </c>
      <c r="G38"/>
    </row>
    <row r="39" spans="3:10">
      <c r="C39" s="4" t="s">
        <v>6</v>
      </c>
      <c r="D39" s="4">
        <v>7.12</v>
      </c>
      <c r="G39"/>
    </row>
    <row r="40" spans="3:10" ht="14.25">
      <c r="C40" s="2" t="s">
        <v>7</v>
      </c>
      <c r="D40" s="2">
        <f>SUM(D23:D39)</f>
        <v>797.49</v>
      </c>
      <c r="G40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2006-09-16T00:00:00Z</dcterms:created>
  <dcterms:modified xsi:type="dcterms:W3CDTF">2022-07-15T05:04:14Z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